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k\Downloads\"/>
    </mc:Choice>
  </mc:AlternateContent>
  <bookViews>
    <workbookView xWindow="0" yWindow="0" windowWidth="28740" windowHeight="1161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D4" i="1" l="1"/>
  <c r="D14" i="1"/>
  <c r="D20" i="1" s="1"/>
  <c r="D22" i="1" l="1"/>
  <c r="D23" i="1" s="1"/>
</calcChain>
</file>

<file path=xl/sharedStrings.xml><?xml version="1.0" encoding="utf-8"?>
<sst xmlns="http://schemas.openxmlformats.org/spreadsheetml/2006/main" count="85" uniqueCount="48">
  <si>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</si>
  <si>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</si>
  <si>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</si>
  <si>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</si>
  <si>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</si>
  <si>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</si>
  <si>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</si>
  <si>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</si>
  <si>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</si>
  <si>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</si>
  <si>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</si>
  <si>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</si>
  <si>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</si>
  <si>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</si>
  <si>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</si>
  <si>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</si>
  <si>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</si>
  <si>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</si>
  <si>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</si>
  <si>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</si>
  <si>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</si>
  <si>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</si>
  <si>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</si>
  <si>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</si>
  <si>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</si>
  <si>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</si>
  <si>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</si>
  <si>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</si>
  <si>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</si>
  <si>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</si>
  <si>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</si>
  <si>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</si>
  <si>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</si>
  <si>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</si>
  <si>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</si>
  <si>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</si>
  <si>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</si>
  <si>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</si>
  <si>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</si>
  <si>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</si>
  <si>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</si>
  <si>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</si>
  <si>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</si>
  <si>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</si>
  <si>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</si>
  <si>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</si>
  <si>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r>
      <rPr>
        <sz val="10"/>
        <rFont val="Sylfaen"/>
        <family val="1"/>
      </rPr>
      <t xml:space="preserve">ՀՀ հանրային
ծառայությունները կարգավորող
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</si>
  <si>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t>«Վիրուս նետ» ՍՊԸ 1 եռամսյակ 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</si>
</sst>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00"/>
    <numFmt numFmtId="166" formatCode="#,##0.00000000"/>
  </numFmts>
  <fonts count="20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165" fontId="12" fillId="0" borderId="2" xfId="0" applyNumberFormat="1" applyFont="1" applyBorder="1" applyAlignment="1">
      <alignment horizontal="right" vertical="top" shrinkToFit="1"/>
    </xf>
    <xf numFmtId="0" fontId="14" fillId="0" borderId="0" xfId="0" applyFont="1" applyAlignment="1">
      <alignment horizontal="left" vertical="top" wrapText="1" indent="6"/>
    </xf>
    <xf numFmtId="3" fontId="15" fillId="0" borderId="2" xfId="0" applyNumberFormat="1" applyFont="1" applyBorder="1" applyAlignment="1">
      <alignment horizontal="right" vertical="top" shrinkToFit="1"/>
    </xf>
    <xf numFmtId="3" fontId="16" fillId="0" borderId="2" xfId="0" applyNumberFormat="1" applyFont="1" applyBorder="1" applyAlignment="1">
      <alignment horizontal="right" vertical="top" shrinkToFit="1"/>
    </xf>
    <xf numFmtId="0" fontId="17" fillId="0" borderId="2" xfId="0" applyFont="1" applyBorder="1" applyAlignment="1">
      <alignment horizontal="left" wrapText="1"/>
    </xf>
    <xf numFmtId="1" fontId="15" fillId="0" borderId="2" xfId="0" applyNumberFormat="1" applyFont="1" applyBorder="1" applyAlignment="1">
      <alignment horizontal="right" vertical="top" shrinkToFit="1"/>
    </xf>
    <xf numFmtId="0" fontId="17" fillId="0" borderId="2" xfId="0" applyFont="1" applyBorder="1" applyAlignment="1">
      <alignment horizontal="left" vertical="center" wrapText="1"/>
    </xf>
    <xf numFmtId="1" fontId="0" fillId="0" borderId="0" xfId="0" applyNumberFormat="1" applyAlignment="1">
      <alignment horizontal="left" vertical="top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10" fillId="0" borderId="0" xfId="0" applyFont="1" applyAlignment="1">
      <alignment horizontal="left" vertical="top"/>
    </xf>
    <xf numFmtId="43" fontId="19" fillId="0" borderId="2" xfId="1" applyFont="1" applyBorder="1" applyAlignment="1">
      <alignment horizontal="right" vertical="top" shrinkToFit="1"/>
    </xf>
    <xf numFmtId="164" fontId="18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 indent="3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2" zoomScaleNormal="100" workbookViewId="0">
      <selection activeCell="D30" sqref="D30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6" max="6" width="21.332031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22" customWidth="1"/>
  </cols>
  <sheetData>
    <row r="1" spans="1:14" ht="98.85" customHeight="1" x14ac:dyDescent="0.2">
      <c r="A1" s="1"/>
      <c r="B1" s="24" t="s">
        <v>47</v>
      </c>
      <c r="C1" s="38" t="s">
        <v>46</v>
      </c>
      <c r="D1" s="39"/>
    </row>
    <row r="2" spans="1:14" ht="33.950000000000003" customHeight="1" x14ac:dyDescent="0.2">
      <c r="A2" s="40" t="s">
        <v>0</v>
      </c>
      <c r="B2" s="40"/>
      <c r="C2" s="40"/>
      <c r="D2" s="40"/>
    </row>
    <row r="3" spans="1:14" ht="36" customHeight="1" x14ac:dyDescent="0.2">
      <c r="A3" s="2"/>
      <c r="B3" s="3" t="s">
        <v>1</v>
      </c>
      <c r="C3" s="4" t="s">
        <v>2</v>
      </c>
      <c r="D3" s="2"/>
    </row>
    <row r="4" spans="1:14" ht="18.75" customHeight="1" x14ac:dyDescent="0.2">
      <c r="A4" s="5">
        <v>1</v>
      </c>
      <c r="B4" s="6" t="s">
        <v>3</v>
      </c>
      <c r="C4" s="7" t="s">
        <v>4</v>
      </c>
      <c r="D4" s="21">
        <f>+D5+D6+D7+D8+D9+D10+D11</f>
        <v>1105852</v>
      </c>
      <c r="F4" s="19"/>
      <c r="G4" s="19"/>
      <c r="H4" s="30"/>
      <c r="I4" s="19"/>
    </row>
    <row r="5" spans="1:14" ht="36" customHeight="1" x14ac:dyDescent="0.2">
      <c r="A5" s="9" t="s">
        <v>5</v>
      </c>
      <c r="B5" s="6" t="s">
        <v>6</v>
      </c>
      <c r="C5" s="7" t="s">
        <v>4</v>
      </c>
      <c r="D5" s="21">
        <v>552209</v>
      </c>
      <c r="I5" s="19"/>
      <c r="J5" s="17"/>
      <c r="K5" s="17"/>
    </row>
    <row r="6" spans="1:14" ht="18" customHeight="1" x14ac:dyDescent="0.2">
      <c r="A6" s="7" t="s">
        <v>7</v>
      </c>
      <c r="B6" s="11" t="s">
        <v>8</v>
      </c>
      <c r="C6" s="7" t="s">
        <v>4</v>
      </c>
      <c r="D6" s="25"/>
      <c r="I6" s="17"/>
    </row>
    <row r="7" spans="1:14" ht="18" customHeight="1" x14ac:dyDescent="0.2">
      <c r="A7" s="7" t="s">
        <v>9</v>
      </c>
      <c r="B7" s="11" t="s">
        <v>10</v>
      </c>
      <c r="C7" s="7" t="s">
        <v>4</v>
      </c>
      <c r="D7" s="26">
        <v>552209</v>
      </c>
      <c r="I7" s="18"/>
      <c r="L7" s="19"/>
    </row>
    <row r="8" spans="1:14" ht="18" customHeight="1" x14ac:dyDescent="0.2">
      <c r="A8" s="7" t="s">
        <v>11</v>
      </c>
      <c r="B8" s="11" t="s">
        <v>12</v>
      </c>
      <c r="C8" s="7" t="s">
        <v>4</v>
      </c>
      <c r="D8" s="27"/>
      <c r="I8" s="19"/>
      <c r="K8" s="19"/>
      <c r="M8" s="17"/>
    </row>
    <row r="9" spans="1:14" ht="36" customHeight="1" x14ac:dyDescent="0.2">
      <c r="A9" s="9" t="s">
        <v>13</v>
      </c>
      <c r="B9" s="6" t="s">
        <v>14</v>
      </c>
      <c r="C9" s="7" t="s">
        <v>4</v>
      </c>
      <c r="D9" s="28"/>
      <c r="G9" s="19"/>
      <c r="H9" s="19"/>
      <c r="I9" s="19"/>
      <c r="J9" s="19"/>
      <c r="K9" s="19"/>
    </row>
    <row r="10" spans="1:14" ht="36" customHeight="1" x14ac:dyDescent="0.2">
      <c r="A10" s="9" t="s">
        <v>15</v>
      </c>
      <c r="B10" s="6" t="s">
        <v>16</v>
      </c>
      <c r="C10" s="7" t="s">
        <v>4</v>
      </c>
      <c r="D10" s="29"/>
      <c r="H10" s="19"/>
      <c r="L10" s="19"/>
    </row>
    <row r="11" spans="1:14" ht="18" customHeight="1" x14ac:dyDescent="0.2">
      <c r="A11" s="9" t="s">
        <v>17</v>
      </c>
      <c r="B11" s="11" t="s">
        <v>18</v>
      </c>
      <c r="C11" s="7" t="s">
        <v>4</v>
      </c>
      <c r="D11" s="22">
        <v>1434</v>
      </c>
      <c r="G11" s="17"/>
      <c r="H11" s="30"/>
    </row>
    <row r="12" spans="1:14" ht="18.75" customHeight="1" x14ac:dyDescent="0.2">
      <c r="A12" s="5">
        <v>2</v>
      </c>
      <c r="B12" s="6" t="s">
        <v>19</v>
      </c>
      <c r="C12" s="7" t="s">
        <v>4</v>
      </c>
      <c r="D12" s="21"/>
      <c r="H12" s="19"/>
      <c r="I12" s="19"/>
      <c r="J12" s="19"/>
      <c r="K12" s="19"/>
    </row>
    <row r="13" spans="1:14" ht="18.75" customHeight="1" x14ac:dyDescent="0.2">
      <c r="A13" s="5">
        <v>3</v>
      </c>
      <c r="B13" s="6" t="s">
        <v>20</v>
      </c>
      <c r="C13" s="7" t="s">
        <v>4</v>
      </c>
      <c r="D13" s="22">
        <v>-40016</v>
      </c>
      <c r="F13" s="19"/>
      <c r="G13" s="19"/>
      <c r="H13" s="30"/>
      <c r="I13" s="19"/>
    </row>
    <row r="14" spans="1:14" ht="18.75" customHeight="1" x14ac:dyDescent="0.2">
      <c r="A14" s="5">
        <v>4</v>
      </c>
      <c r="B14" s="20" t="s">
        <v>21</v>
      </c>
      <c r="C14" s="7" t="s">
        <v>4</v>
      </c>
      <c r="D14" s="21">
        <f>+D15+D16+D17+D18+D19</f>
        <v>-421304</v>
      </c>
      <c r="G14" s="19"/>
      <c r="H14" s="19"/>
      <c r="I14" s="19"/>
      <c r="J14" s="19"/>
      <c r="K14" s="19"/>
      <c r="M14" s="19"/>
      <c r="N14" s="19"/>
    </row>
    <row r="15" spans="1:14" ht="30" customHeight="1" x14ac:dyDescent="0.2">
      <c r="A15" s="9" t="s">
        <v>5</v>
      </c>
      <c r="B15" s="11" t="s">
        <v>22</v>
      </c>
      <c r="C15" s="7" t="s">
        <v>4</v>
      </c>
      <c r="D15" s="22">
        <v>-46711</v>
      </c>
      <c r="F15" s="19"/>
      <c r="G15" s="19"/>
      <c r="H15" s="19"/>
      <c r="I15" s="19"/>
      <c r="J15" s="19"/>
      <c r="K15" s="19"/>
      <c r="M15" s="19"/>
    </row>
    <row r="16" spans="1:14" ht="18" customHeight="1" x14ac:dyDescent="0.2">
      <c r="A16" s="9" t="s">
        <v>13</v>
      </c>
      <c r="B16" s="11" t="s">
        <v>23</v>
      </c>
      <c r="C16" s="7" t="s">
        <v>4</v>
      </c>
      <c r="D16" s="22">
        <v>-10684</v>
      </c>
      <c r="F16" s="17"/>
      <c r="G16" s="17"/>
      <c r="H16" s="19"/>
      <c r="M16" s="19"/>
      <c r="N16" s="19"/>
    </row>
    <row r="17" spans="1:14" ht="18" customHeight="1" x14ac:dyDescent="0.2">
      <c r="A17" s="9" t="s">
        <v>15</v>
      </c>
      <c r="B17" s="11" t="s">
        <v>24</v>
      </c>
      <c r="C17" s="7" t="s">
        <v>4</v>
      </c>
      <c r="D17" s="25"/>
      <c r="J17" s="19"/>
      <c r="L17" s="31"/>
      <c r="M17" s="19"/>
    </row>
    <row r="18" spans="1:14" ht="18" customHeight="1" x14ac:dyDescent="0.2">
      <c r="A18" s="9" t="s">
        <v>17</v>
      </c>
      <c r="B18" s="11" t="s">
        <v>25</v>
      </c>
      <c r="C18" s="7" t="s">
        <v>4</v>
      </c>
      <c r="D18" s="22">
        <v>-233790</v>
      </c>
      <c r="G18" s="19"/>
      <c r="H18" s="19"/>
      <c r="I18" s="19"/>
      <c r="J18" s="17"/>
      <c r="K18" s="19"/>
      <c r="L18" s="19"/>
      <c r="M18" s="19"/>
    </row>
    <row r="19" spans="1:14" ht="18" customHeight="1" x14ac:dyDescent="0.2">
      <c r="A19" s="9" t="s">
        <v>26</v>
      </c>
      <c r="B19" s="11" t="s">
        <v>27</v>
      </c>
      <c r="C19" s="7" t="s">
        <v>4</v>
      </c>
      <c r="D19" s="22">
        <v>-130119</v>
      </c>
      <c r="G19" s="17"/>
      <c r="H19" s="19"/>
      <c r="J19" s="17"/>
      <c r="L19" s="32"/>
      <c r="N19" s="19"/>
    </row>
    <row r="20" spans="1:14" ht="56.25" customHeight="1" x14ac:dyDescent="0.2">
      <c r="A20" s="5">
        <v>5</v>
      </c>
      <c r="B20" s="6" t="s">
        <v>28</v>
      </c>
      <c r="C20" s="7" t="s">
        <v>4</v>
      </c>
      <c r="D20" s="23">
        <f>+D4+D12+D13+D14</f>
        <v>644532</v>
      </c>
      <c r="G20" s="19"/>
      <c r="J20" s="19"/>
    </row>
    <row r="21" spans="1:14" ht="37.5" customHeight="1" x14ac:dyDescent="0.2">
      <c r="A21" s="5">
        <v>6</v>
      </c>
      <c r="B21" s="6" t="s">
        <v>29</v>
      </c>
      <c r="C21" s="7" t="s">
        <v>4</v>
      </c>
      <c r="D21" s="21">
        <v>-90017</v>
      </c>
      <c r="G21" s="17"/>
      <c r="H21" s="19"/>
      <c r="I21" s="19"/>
      <c r="J21" s="19"/>
      <c r="K21" s="17"/>
      <c r="L21" s="19"/>
      <c r="M21" s="31"/>
      <c r="N21" s="33"/>
    </row>
    <row r="22" spans="1:14" ht="18.75" customHeight="1" x14ac:dyDescent="0.2">
      <c r="A22" s="5">
        <v>7</v>
      </c>
      <c r="B22" s="13" t="s">
        <v>30</v>
      </c>
      <c r="C22" s="7" t="s">
        <v>4</v>
      </c>
      <c r="D22" s="21">
        <f>D20+D21</f>
        <v>554515</v>
      </c>
      <c r="H22" s="19"/>
      <c r="I22" s="19"/>
      <c r="J22" s="19"/>
    </row>
    <row r="23" spans="1:14" ht="18.75" customHeight="1" x14ac:dyDescent="0.2">
      <c r="A23" s="5">
        <v>8</v>
      </c>
      <c r="B23" s="13" t="s">
        <v>31</v>
      </c>
      <c r="C23" s="7" t="s">
        <v>4</v>
      </c>
      <c r="D23" s="21">
        <f>+D22*0.82</f>
        <v>454702.3</v>
      </c>
      <c r="H23" s="19"/>
      <c r="I23" s="19"/>
      <c r="J23" s="17"/>
      <c r="K23" s="19"/>
    </row>
    <row r="24" spans="1:14" ht="37.5" customHeight="1" x14ac:dyDescent="0.2">
      <c r="A24" s="5">
        <v>9</v>
      </c>
      <c r="B24" s="6" t="s">
        <v>32</v>
      </c>
      <c r="C24" s="3" t="s">
        <v>33</v>
      </c>
      <c r="D24" s="8">
        <v>35666</v>
      </c>
    </row>
    <row r="25" spans="1:14" ht="30" customHeight="1" x14ac:dyDescent="0.2">
      <c r="A25" s="9" t="s">
        <v>5</v>
      </c>
      <c r="B25" s="13" t="s">
        <v>34</v>
      </c>
      <c r="C25" s="3" t="s">
        <v>33</v>
      </c>
      <c r="D25" s="12"/>
      <c r="F25" s="19"/>
      <c r="H25" s="34"/>
    </row>
    <row r="26" spans="1:14" ht="37.5" customHeight="1" x14ac:dyDescent="0.2">
      <c r="A26" s="9" t="s">
        <v>13</v>
      </c>
      <c r="B26" s="6" t="s">
        <v>35</v>
      </c>
      <c r="C26" s="3" t="s">
        <v>33</v>
      </c>
      <c r="D26" s="8">
        <v>35666</v>
      </c>
      <c r="G26" s="34"/>
      <c r="H26" s="19"/>
      <c r="I26" s="19"/>
      <c r="J26" s="31"/>
    </row>
    <row r="27" spans="1:14" ht="60" customHeight="1" x14ac:dyDescent="0.2">
      <c r="A27" s="5">
        <v>10</v>
      </c>
      <c r="B27" s="13" t="s">
        <v>36</v>
      </c>
      <c r="C27" s="3" t="s">
        <v>37</v>
      </c>
      <c r="D27" s="35">
        <v>5.2</v>
      </c>
      <c r="G27" s="31"/>
      <c r="I27" s="31"/>
      <c r="J27" s="31"/>
    </row>
    <row r="28" spans="1:14" ht="30" customHeight="1" x14ac:dyDescent="0.2">
      <c r="A28" s="9" t="s">
        <v>5</v>
      </c>
      <c r="B28" s="13" t="s">
        <v>34</v>
      </c>
      <c r="C28" s="3" t="s">
        <v>37</v>
      </c>
      <c r="D28" s="10"/>
      <c r="I28" s="31"/>
    </row>
    <row r="29" spans="1:14" ht="37.5" customHeight="1" x14ac:dyDescent="0.2">
      <c r="A29" s="9" t="s">
        <v>13</v>
      </c>
      <c r="B29" s="6" t="s">
        <v>35</v>
      </c>
      <c r="C29" s="3" t="s">
        <v>37</v>
      </c>
      <c r="D29" s="35">
        <v>5.2</v>
      </c>
      <c r="I29" s="30"/>
    </row>
    <row r="30" spans="1:14" ht="45" customHeight="1" x14ac:dyDescent="0.2">
      <c r="A30" s="14">
        <v>11</v>
      </c>
      <c r="B30" s="13" t="s">
        <v>38</v>
      </c>
      <c r="C30" s="15" t="s">
        <v>39</v>
      </c>
      <c r="D30" s="16"/>
    </row>
    <row r="31" spans="1:14" ht="30" customHeight="1" x14ac:dyDescent="0.2">
      <c r="A31" s="9" t="s">
        <v>5</v>
      </c>
      <c r="B31" s="13" t="s">
        <v>34</v>
      </c>
      <c r="C31" s="3" t="s">
        <v>40</v>
      </c>
      <c r="D31" s="2"/>
    </row>
    <row r="32" spans="1:14" ht="37.5" customHeight="1" x14ac:dyDescent="0.2">
      <c r="A32" s="9" t="s">
        <v>13</v>
      </c>
      <c r="B32" s="6" t="s">
        <v>35</v>
      </c>
      <c r="C32" s="3" t="s">
        <v>41</v>
      </c>
      <c r="D32" s="36">
        <v>100</v>
      </c>
    </row>
    <row r="33" spans="1:4" ht="18" customHeight="1" x14ac:dyDescent="0.2">
      <c r="A33" s="41" t="s">
        <v>42</v>
      </c>
      <c r="B33" s="41"/>
      <c r="C33" s="41"/>
      <c r="D33" s="41"/>
    </row>
    <row r="34" spans="1:4" ht="18" customHeight="1" x14ac:dyDescent="0.2">
      <c r="A34" s="37" t="s">
        <v>43</v>
      </c>
      <c r="B34" s="37"/>
      <c r="C34" s="37"/>
      <c r="D34" s="37"/>
    </row>
    <row r="35" spans="1:4" ht="18" customHeight="1" x14ac:dyDescent="0.2">
      <c r="A35" s="37" t="s">
        <v>44</v>
      </c>
      <c r="B35" s="37"/>
      <c r="C35" s="37"/>
      <c r="D35" s="37"/>
    </row>
    <row r="36" spans="1:4" ht="18" customHeight="1" x14ac:dyDescent="0.2">
      <c r="A36" s="37" t="s">
        <v>45</v>
      </c>
      <c r="B36" s="37"/>
      <c r="C36" s="37"/>
      <c r="D36" s="37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Hakobyan</dc:creator>
  <cp:lastModifiedBy>Artak</cp:lastModifiedBy>
  <cp:lastPrinted>2025-11-04T14:32:50Z</cp:lastPrinted>
  <dcterms:created xsi:type="dcterms:W3CDTF">2025-02-28T12:17:56Z</dcterms:created>
  <dcterms:modified xsi:type="dcterms:W3CDTF">2026-05-29T11:51:43Z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